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6495" tabRatio="905" activeTab="0"/>
  </bookViews>
  <sheets>
    <sheet name="p324-vb1 (n=10)" sheetId="1" r:id="rId1"/>
    <sheet name="p324-vb1 (n=100)" sheetId="2" r:id="rId2"/>
    <sheet name="p325-vb2" sheetId="3" r:id="rId3"/>
    <sheet name="p328-vb1" sheetId="4" r:id="rId4"/>
    <sheet name="p329-vb2" sheetId="5" r:id="rId5"/>
    <sheet name="p332-vb1" sheetId="6" r:id="rId6"/>
    <sheet name="p333-vb2" sheetId="7" r:id="rId7"/>
    <sheet name="p334-oef2-1" sheetId="8" r:id="rId8"/>
  </sheets>
  <definedNames/>
  <calcPr fullCalcOnLoad="1"/>
</workbook>
</file>

<file path=xl/sharedStrings.xml><?xml version="1.0" encoding="utf-8"?>
<sst xmlns="http://schemas.openxmlformats.org/spreadsheetml/2006/main" count="72" uniqueCount="10">
  <si>
    <t>a=</t>
  </si>
  <si>
    <t>b=</t>
  </si>
  <si>
    <t>n=</t>
  </si>
  <si>
    <t>h=</t>
  </si>
  <si>
    <t>i</t>
  </si>
  <si>
    <r>
      <t>x</t>
    </r>
    <r>
      <rPr>
        <vertAlign val="subscript"/>
        <sz val="10"/>
        <rFont val="Arial"/>
        <family val="2"/>
      </rPr>
      <t>i</t>
    </r>
  </si>
  <si>
    <r>
      <t>f</t>
    </r>
    <r>
      <rPr>
        <vertAlign val="subscript"/>
        <sz val="10"/>
        <rFont val="Arial"/>
        <family val="2"/>
      </rPr>
      <t>i</t>
    </r>
  </si>
  <si>
    <t>Integraal =</t>
  </si>
  <si>
    <t>factor</t>
  </si>
  <si>
    <t>product</t>
  </si>
</sst>
</file>

<file path=xl/styles.xml><?xml version="1.0" encoding="utf-8"?>
<styleSheet xmlns="http://schemas.openxmlformats.org/spreadsheetml/2006/main">
  <numFmts count="9">
    <numFmt numFmtId="5" formatCode="#,##0\ &quot;BF&quot;;\-#,##0\ &quot;BF&quot;"/>
    <numFmt numFmtId="6" formatCode="#,##0\ &quot;BF&quot;;[Red]\-#,##0\ &quot;BF&quot;"/>
    <numFmt numFmtId="7" formatCode="#,##0.00\ &quot;BF&quot;;\-#,##0.00\ &quot;BF&quot;"/>
    <numFmt numFmtId="8" formatCode="#,##0.00\ &quot;BF&quot;;[Red]\-#,##0.00\ &quot;BF&quot;"/>
    <numFmt numFmtId="42" formatCode="_-* #,##0\ &quot;BF&quot;_-;\-* #,##0\ &quot;BF&quot;_-;_-* &quot;-&quot;\ &quot;BF&quot;_-;_-@_-"/>
    <numFmt numFmtId="41" formatCode="_-* #,##0\ _B_F_-;\-* #,##0\ _B_F_-;_-* &quot;-&quot;\ _B_F_-;_-@_-"/>
    <numFmt numFmtId="44" formatCode="_-* #,##0.00\ &quot;BF&quot;_-;\-* #,##0.00\ &quot;BF&quot;_-;_-* &quot;-&quot;??\ &quot;BF&quot;_-;_-@_-"/>
    <numFmt numFmtId="43" formatCode="_-* #,##0.00\ _B_F_-;\-* #,##0.00\ _B_F_-;_-* &quot;-&quot;??\ _B_F_-;_-@_-"/>
    <numFmt numFmtId="164" formatCode="0.0000000"/>
  </numFmts>
  <fonts count="2">
    <font>
      <sz val="10"/>
      <name val="Arial"/>
      <family val="0"/>
    </font>
    <font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workbookViewId="0" topLeftCell="A1">
      <selection activeCell="A1" sqref="A1"/>
    </sheetView>
  </sheetViews>
  <sheetFormatPr defaultColWidth="9.140625" defaultRowHeight="12.75"/>
  <cols>
    <col min="2" max="3" width="9.57421875" style="0" bestFit="1" customWidth="1"/>
  </cols>
  <sheetData>
    <row r="1" spans="1:2" ht="12.75">
      <c r="A1" t="s">
        <v>0</v>
      </c>
      <c r="B1">
        <v>1</v>
      </c>
    </row>
    <row r="2" spans="1:2" ht="12.75">
      <c r="A2" t="s">
        <v>1</v>
      </c>
      <c r="B2">
        <v>2</v>
      </c>
    </row>
    <row r="3" spans="1:2" ht="12.75">
      <c r="A3" t="s">
        <v>2</v>
      </c>
      <c r="B3">
        <v>10</v>
      </c>
    </row>
    <row r="4" spans="1:2" ht="12.75">
      <c r="A4" t="s">
        <v>3</v>
      </c>
      <c r="B4">
        <f>(B2-B1)/B3</f>
        <v>0.1</v>
      </c>
    </row>
    <row r="6" spans="1:3" ht="15.75">
      <c r="A6" s="1" t="s">
        <v>4</v>
      </c>
      <c r="B6" s="1" t="s">
        <v>5</v>
      </c>
      <c r="C6" s="1" t="s">
        <v>6</v>
      </c>
    </row>
    <row r="7" spans="1:3" ht="12.75">
      <c r="A7">
        <v>1</v>
      </c>
      <c r="B7">
        <f>B1+($B$4/2)</f>
        <v>1.05</v>
      </c>
      <c r="C7">
        <f>1/B7</f>
        <v>0.9523809523809523</v>
      </c>
    </row>
    <row r="8" spans="1:3" ht="12.75">
      <c r="A8">
        <v>2</v>
      </c>
      <c r="B8">
        <f>B7+$B$4</f>
        <v>1.1500000000000001</v>
      </c>
      <c r="C8">
        <f aca="true" t="shared" si="0" ref="C8:C16">1/B8</f>
        <v>0.8695652173913042</v>
      </c>
    </row>
    <row r="9" spans="1:3" ht="12.75">
      <c r="A9">
        <v>3</v>
      </c>
      <c r="B9">
        <f aca="true" t="shared" si="1" ref="B9:B16">B8+$B$4</f>
        <v>1.2500000000000002</v>
      </c>
      <c r="C9">
        <f t="shared" si="0"/>
        <v>0.7999999999999998</v>
      </c>
    </row>
    <row r="10" spans="1:3" ht="12.75">
      <c r="A10">
        <v>4</v>
      </c>
      <c r="B10">
        <f t="shared" si="1"/>
        <v>1.3500000000000003</v>
      </c>
      <c r="C10">
        <f t="shared" si="0"/>
        <v>0.7407407407407406</v>
      </c>
    </row>
    <row r="11" spans="1:3" ht="12.75">
      <c r="A11">
        <v>5</v>
      </c>
      <c r="B11">
        <f t="shared" si="1"/>
        <v>1.4500000000000004</v>
      </c>
      <c r="C11">
        <f t="shared" si="0"/>
        <v>0.6896551724137929</v>
      </c>
    </row>
    <row r="12" spans="1:3" ht="12.75">
      <c r="A12">
        <v>6</v>
      </c>
      <c r="B12">
        <f t="shared" si="1"/>
        <v>1.5500000000000005</v>
      </c>
      <c r="C12">
        <f t="shared" si="0"/>
        <v>0.6451612903225804</v>
      </c>
    </row>
    <row r="13" spans="1:3" ht="12.75">
      <c r="A13">
        <v>7</v>
      </c>
      <c r="B13">
        <f t="shared" si="1"/>
        <v>1.6500000000000006</v>
      </c>
      <c r="C13">
        <f t="shared" si="0"/>
        <v>0.6060606060606059</v>
      </c>
    </row>
    <row r="14" spans="1:3" ht="12.75">
      <c r="A14">
        <v>8</v>
      </c>
      <c r="B14">
        <f t="shared" si="1"/>
        <v>1.7500000000000007</v>
      </c>
      <c r="C14">
        <f t="shared" si="0"/>
        <v>0.5714285714285712</v>
      </c>
    </row>
    <row r="15" spans="1:3" ht="12.75">
      <c r="A15">
        <v>9</v>
      </c>
      <c r="B15">
        <f t="shared" si="1"/>
        <v>1.8500000000000008</v>
      </c>
      <c r="C15">
        <f t="shared" si="0"/>
        <v>0.5405405405405403</v>
      </c>
    </row>
    <row r="16" spans="1:3" ht="12.75">
      <c r="A16">
        <v>10</v>
      </c>
      <c r="B16">
        <f t="shared" si="1"/>
        <v>1.9500000000000008</v>
      </c>
      <c r="C16">
        <f t="shared" si="0"/>
        <v>0.5128205128205126</v>
      </c>
    </row>
    <row r="18" ht="12.75">
      <c r="C18" s="2">
        <f>SUM(C7:C16)</f>
        <v>6.928353604099599</v>
      </c>
    </row>
    <row r="20" spans="1:2" ht="12.75">
      <c r="A20" t="s">
        <v>7</v>
      </c>
      <c r="B20" s="2">
        <f>B4*C18</f>
        <v>0.69283536040996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0"/>
  <sheetViews>
    <sheetView workbookViewId="0" topLeftCell="A1">
      <selection activeCell="A1" sqref="A1"/>
    </sheetView>
  </sheetViews>
  <sheetFormatPr defaultColWidth="9.140625" defaultRowHeight="12.75"/>
  <cols>
    <col min="2" max="2" width="9.57421875" style="0" bestFit="1" customWidth="1"/>
  </cols>
  <sheetData>
    <row r="1" spans="1:2" ht="12.75">
      <c r="A1" t="s">
        <v>0</v>
      </c>
      <c r="B1">
        <v>1</v>
      </c>
    </row>
    <row r="2" spans="1:2" ht="12.75">
      <c r="A2" t="s">
        <v>1</v>
      </c>
      <c r="B2">
        <v>2</v>
      </c>
    </row>
    <row r="3" spans="1:2" ht="12.75">
      <c r="A3" t="s">
        <v>2</v>
      </c>
      <c r="B3">
        <v>100</v>
      </c>
    </row>
    <row r="4" spans="1:2" ht="12.75">
      <c r="A4" t="s">
        <v>3</v>
      </c>
      <c r="B4">
        <f>(B2-B1)/B3</f>
        <v>0.01</v>
      </c>
    </row>
    <row r="6" spans="1:3" ht="15.75">
      <c r="A6" s="1" t="s">
        <v>4</v>
      </c>
      <c r="B6" s="1" t="s">
        <v>5</v>
      </c>
      <c r="C6" s="1" t="s">
        <v>6</v>
      </c>
    </row>
    <row r="7" spans="1:3" ht="12.75">
      <c r="A7">
        <v>1</v>
      </c>
      <c r="B7">
        <f>B1+($B$4/2)</f>
        <v>1.005</v>
      </c>
      <c r="C7">
        <f aca="true" t="shared" si="0" ref="C7:C38">1/B7</f>
        <v>0.9950248756218907</v>
      </c>
    </row>
    <row r="8" spans="1:3" ht="12.75">
      <c r="A8">
        <v>2</v>
      </c>
      <c r="B8">
        <f aca="true" t="shared" si="1" ref="B8:B39">B7+$B$4</f>
        <v>1.015</v>
      </c>
      <c r="C8">
        <f t="shared" si="0"/>
        <v>0.9852216748768474</v>
      </c>
    </row>
    <row r="9" spans="1:3" ht="12.75">
      <c r="A9">
        <v>3</v>
      </c>
      <c r="B9">
        <f t="shared" si="1"/>
        <v>1.025</v>
      </c>
      <c r="C9">
        <f t="shared" si="0"/>
        <v>0.9756097560975611</v>
      </c>
    </row>
    <row r="10" spans="1:3" ht="12.75">
      <c r="A10">
        <v>4</v>
      </c>
      <c r="B10">
        <f t="shared" si="1"/>
        <v>1.035</v>
      </c>
      <c r="C10">
        <f t="shared" si="0"/>
        <v>0.9661835748792271</v>
      </c>
    </row>
    <row r="11" spans="1:3" ht="12.75">
      <c r="A11">
        <v>5</v>
      </c>
      <c r="B11">
        <f t="shared" si="1"/>
        <v>1.045</v>
      </c>
      <c r="C11">
        <f t="shared" si="0"/>
        <v>0.9569377990430623</v>
      </c>
    </row>
    <row r="12" spans="1:3" ht="12.75">
      <c r="A12">
        <v>6</v>
      </c>
      <c r="B12">
        <f t="shared" si="1"/>
        <v>1.055</v>
      </c>
      <c r="C12">
        <f t="shared" si="0"/>
        <v>0.9478672985781991</v>
      </c>
    </row>
    <row r="13" spans="1:3" ht="12.75">
      <c r="A13">
        <v>7</v>
      </c>
      <c r="B13">
        <f t="shared" si="1"/>
        <v>1.065</v>
      </c>
      <c r="C13">
        <f t="shared" si="0"/>
        <v>0.9389671361502347</v>
      </c>
    </row>
    <row r="14" spans="1:3" ht="12.75">
      <c r="A14">
        <v>8</v>
      </c>
      <c r="B14">
        <f t="shared" si="1"/>
        <v>1.075</v>
      </c>
      <c r="C14">
        <f t="shared" si="0"/>
        <v>0.9302325581395349</v>
      </c>
    </row>
    <row r="15" spans="1:3" ht="12.75">
      <c r="A15">
        <v>9</v>
      </c>
      <c r="B15">
        <f t="shared" si="1"/>
        <v>1.085</v>
      </c>
      <c r="C15">
        <f t="shared" si="0"/>
        <v>0.9216589861751152</v>
      </c>
    </row>
    <row r="16" spans="1:3" ht="12.75">
      <c r="A16">
        <v>10</v>
      </c>
      <c r="B16">
        <f t="shared" si="1"/>
        <v>1.095</v>
      </c>
      <c r="C16">
        <f t="shared" si="0"/>
        <v>0.9132420091324202</v>
      </c>
    </row>
    <row r="17" spans="1:3" ht="12.75">
      <c r="A17">
        <v>11</v>
      </c>
      <c r="B17">
        <f t="shared" si="1"/>
        <v>1.105</v>
      </c>
      <c r="C17">
        <f t="shared" si="0"/>
        <v>0.9049773755656109</v>
      </c>
    </row>
    <row r="18" spans="1:3" ht="12.75">
      <c r="A18">
        <v>12</v>
      </c>
      <c r="B18">
        <f t="shared" si="1"/>
        <v>1.115</v>
      </c>
      <c r="C18">
        <f t="shared" si="0"/>
        <v>0.8968609865470852</v>
      </c>
    </row>
    <row r="19" spans="1:3" ht="12.75">
      <c r="A19">
        <v>13</v>
      </c>
      <c r="B19">
        <f t="shared" si="1"/>
        <v>1.125</v>
      </c>
      <c r="C19">
        <f t="shared" si="0"/>
        <v>0.8888888888888888</v>
      </c>
    </row>
    <row r="20" spans="1:3" ht="12.75">
      <c r="A20">
        <v>14</v>
      </c>
      <c r="B20">
        <f t="shared" si="1"/>
        <v>1.135</v>
      </c>
      <c r="C20">
        <f t="shared" si="0"/>
        <v>0.8810572687224669</v>
      </c>
    </row>
    <row r="21" spans="1:3" ht="12.75">
      <c r="A21">
        <v>15</v>
      </c>
      <c r="B21">
        <f t="shared" si="1"/>
        <v>1.145</v>
      </c>
      <c r="C21">
        <f t="shared" si="0"/>
        <v>0.8733624454148472</v>
      </c>
    </row>
    <row r="22" spans="1:3" ht="12.75">
      <c r="A22">
        <v>16</v>
      </c>
      <c r="B22">
        <f t="shared" si="1"/>
        <v>1.155</v>
      </c>
      <c r="C22">
        <f t="shared" si="0"/>
        <v>0.8658008658008658</v>
      </c>
    </row>
    <row r="23" spans="1:3" ht="12.75">
      <c r="A23">
        <v>17</v>
      </c>
      <c r="B23">
        <f t="shared" si="1"/>
        <v>1.165</v>
      </c>
      <c r="C23">
        <f t="shared" si="0"/>
        <v>0.8583690987124464</v>
      </c>
    </row>
    <row r="24" spans="1:3" ht="12.75">
      <c r="A24">
        <v>18</v>
      </c>
      <c r="B24">
        <f t="shared" si="1"/>
        <v>1.175</v>
      </c>
      <c r="C24">
        <f t="shared" si="0"/>
        <v>0.851063829787234</v>
      </c>
    </row>
    <row r="25" spans="1:3" ht="12.75">
      <c r="A25">
        <v>19</v>
      </c>
      <c r="B25">
        <f t="shared" si="1"/>
        <v>1.185</v>
      </c>
      <c r="C25">
        <f t="shared" si="0"/>
        <v>0.8438818565400843</v>
      </c>
    </row>
    <row r="26" spans="1:3" ht="12.75">
      <c r="A26">
        <v>20</v>
      </c>
      <c r="B26">
        <f t="shared" si="1"/>
        <v>1.195</v>
      </c>
      <c r="C26">
        <f t="shared" si="0"/>
        <v>0.8368200836820083</v>
      </c>
    </row>
    <row r="27" spans="1:3" ht="12.75">
      <c r="A27">
        <v>21</v>
      </c>
      <c r="B27">
        <f t="shared" si="1"/>
        <v>1.205</v>
      </c>
      <c r="C27">
        <f t="shared" si="0"/>
        <v>0.8298755186721991</v>
      </c>
    </row>
    <row r="28" spans="1:3" ht="12.75">
      <c r="A28">
        <v>22</v>
      </c>
      <c r="B28">
        <f t="shared" si="1"/>
        <v>1.215</v>
      </c>
      <c r="C28">
        <f t="shared" si="0"/>
        <v>0.8230452674897119</v>
      </c>
    </row>
    <row r="29" spans="1:3" ht="12.75">
      <c r="A29">
        <v>23</v>
      </c>
      <c r="B29">
        <f t="shared" si="1"/>
        <v>1.225</v>
      </c>
      <c r="C29">
        <f t="shared" si="0"/>
        <v>0.8163265306122448</v>
      </c>
    </row>
    <row r="30" spans="1:3" ht="12.75">
      <c r="A30">
        <v>24</v>
      </c>
      <c r="B30">
        <f t="shared" si="1"/>
        <v>1.235</v>
      </c>
      <c r="C30">
        <f t="shared" si="0"/>
        <v>0.8097165991902834</v>
      </c>
    </row>
    <row r="31" spans="1:3" ht="12.75">
      <c r="A31">
        <v>25</v>
      </c>
      <c r="B31">
        <f t="shared" si="1"/>
        <v>1.245</v>
      </c>
      <c r="C31">
        <f t="shared" si="0"/>
        <v>0.8032128514056224</v>
      </c>
    </row>
    <row r="32" spans="1:3" ht="12.75">
      <c r="A32">
        <v>26</v>
      </c>
      <c r="B32">
        <f t="shared" si="1"/>
        <v>1.2550000000000001</v>
      </c>
      <c r="C32">
        <f t="shared" si="0"/>
        <v>0.796812749003984</v>
      </c>
    </row>
    <row r="33" spans="1:3" ht="12.75">
      <c r="A33">
        <v>27</v>
      </c>
      <c r="B33">
        <f t="shared" si="1"/>
        <v>1.2650000000000001</v>
      </c>
      <c r="C33">
        <f t="shared" si="0"/>
        <v>0.7905138339920947</v>
      </c>
    </row>
    <row r="34" spans="1:3" ht="12.75">
      <c r="A34">
        <v>28</v>
      </c>
      <c r="B34">
        <f t="shared" si="1"/>
        <v>1.2750000000000001</v>
      </c>
      <c r="C34">
        <f t="shared" si="0"/>
        <v>0.784313725490196</v>
      </c>
    </row>
    <row r="35" spans="1:3" ht="12.75">
      <c r="A35">
        <v>29</v>
      </c>
      <c r="B35">
        <f t="shared" si="1"/>
        <v>1.2850000000000001</v>
      </c>
      <c r="C35">
        <f t="shared" si="0"/>
        <v>0.7782101167315174</v>
      </c>
    </row>
    <row r="36" spans="1:3" ht="12.75">
      <c r="A36">
        <v>30</v>
      </c>
      <c r="B36">
        <f t="shared" si="1"/>
        <v>1.2950000000000002</v>
      </c>
      <c r="C36">
        <f t="shared" si="0"/>
        <v>0.7722007722007721</v>
      </c>
    </row>
    <row r="37" spans="1:3" ht="12.75">
      <c r="A37">
        <v>31</v>
      </c>
      <c r="B37">
        <f t="shared" si="1"/>
        <v>1.3050000000000002</v>
      </c>
      <c r="C37">
        <f t="shared" si="0"/>
        <v>0.7662835249042145</v>
      </c>
    </row>
    <row r="38" spans="1:3" ht="12.75">
      <c r="A38">
        <v>32</v>
      </c>
      <c r="B38">
        <f t="shared" si="1"/>
        <v>1.3150000000000002</v>
      </c>
      <c r="C38">
        <f t="shared" si="0"/>
        <v>0.7604562737642585</v>
      </c>
    </row>
    <row r="39" spans="1:3" ht="12.75">
      <c r="A39">
        <v>33</v>
      </c>
      <c r="B39">
        <f t="shared" si="1"/>
        <v>1.3250000000000002</v>
      </c>
      <c r="C39">
        <f aca="true" t="shared" si="2" ref="C39:C70">1/B39</f>
        <v>0.7547169811320754</v>
      </c>
    </row>
    <row r="40" spans="1:3" ht="12.75">
      <c r="A40">
        <v>34</v>
      </c>
      <c r="B40">
        <f aca="true" t="shared" si="3" ref="B40:B71">B39+$B$4</f>
        <v>1.3350000000000002</v>
      </c>
      <c r="C40">
        <f t="shared" si="2"/>
        <v>0.749063670411985</v>
      </c>
    </row>
    <row r="41" spans="1:3" ht="12.75">
      <c r="A41">
        <v>35</v>
      </c>
      <c r="B41">
        <f t="shared" si="3"/>
        <v>1.3450000000000002</v>
      </c>
      <c r="C41">
        <f t="shared" si="2"/>
        <v>0.7434944237918214</v>
      </c>
    </row>
    <row r="42" spans="1:3" ht="12.75">
      <c r="A42">
        <v>36</v>
      </c>
      <c r="B42">
        <f t="shared" si="3"/>
        <v>1.3550000000000002</v>
      </c>
      <c r="C42">
        <f t="shared" si="2"/>
        <v>0.7380073800738006</v>
      </c>
    </row>
    <row r="43" spans="1:3" ht="12.75">
      <c r="A43">
        <v>37</v>
      </c>
      <c r="B43">
        <f t="shared" si="3"/>
        <v>1.3650000000000002</v>
      </c>
      <c r="C43">
        <f t="shared" si="2"/>
        <v>0.7326007326007324</v>
      </c>
    </row>
    <row r="44" spans="1:3" ht="12.75">
      <c r="A44">
        <v>38</v>
      </c>
      <c r="B44">
        <f t="shared" si="3"/>
        <v>1.3750000000000002</v>
      </c>
      <c r="C44">
        <f t="shared" si="2"/>
        <v>0.7272727272727272</v>
      </c>
    </row>
    <row r="45" spans="1:3" ht="12.75">
      <c r="A45">
        <v>39</v>
      </c>
      <c r="B45">
        <f t="shared" si="3"/>
        <v>1.3850000000000002</v>
      </c>
      <c r="C45">
        <f t="shared" si="2"/>
        <v>0.7220216606498193</v>
      </c>
    </row>
    <row r="46" spans="1:3" ht="12.75">
      <c r="A46">
        <v>40</v>
      </c>
      <c r="B46">
        <f t="shared" si="3"/>
        <v>1.3950000000000002</v>
      </c>
      <c r="C46">
        <f t="shared" si="2"/>
        <v>0.7168458781362006</v>
      </c>
    </row>
    <row r="47" spans="1:3" ht="12.75">
      <c r="A47">
        <v>41</v>
      </c>
      <c r="B47">
        <f t="shared" si="3"/>
        <v>1.4050000000000002</v>
      </c>
      <c r="C47">
        <f t="shared" si="2"/>
        <v>0.7117437722419928</v>
      </c>
    </row>
    <row r="48" spans="1:3" ht="12.75">
      <c r="A48">
        <v>42</v>
      </c>
      <c r="B48">
        <f t="shared" si="3"/>
        <v>1.4150000000000003</v>
      </c>
      <c r="C48">
        <f t="shared" si="2"/>
        <v>0.7067137809187278</v>
      </c>
    </row>
    <row r="49" spans="1:3" ht="12.75">
      <c r="A49">
        <v>43</v>
      </c>
      <c r="B49">
        <f t="shared" si="3"/>
        <v>1.4250000000000003</v>
      </c>
      <c r="C49">
        <f t="shared" si="2"/>
        <v>0.7017543859649121</v>
      </c>
    </row>
    <row r="50" spans="1:3" ht="12.75">
      <c r="A50">
        <v>44</v>
      </c>
      <c r="B50">
        <f t="shared" si="3"/>
        <v>1.4350000000000003</v>
      </c>
      <c r="C50">
        <f t="shared" si="2"/>
        <v>0.6968641114982577</v>
      </c>
    </row>
    <row r="51" spans="1:3" ht="12.75">
      <c r="A51">
        <v>45</v>
      </c>
      <c r="B51">
        <f t="shared" si="3"/>
        <v>1.4450000000000003</v>
      </c>
      <c r="C51">
        <f t="shared" si="2"/>
        <v>0.6920415224913493</v>
      </c>
    </row>
    <row r="52" spans="1:3" ht="12.75">
      <c r="A52">
        <v>46</v>
      </c>
      <c r="B52">
        <f t="shared" si="3"/>
        <v>1.4550000000000003</v>
      </c>
      <c r="C52">
        <f t="shared" si="2"/>
        <v>0.6872852233676975</v>
      </c>
    </row>
    <row r="53" spans="1:3" ht="12.75">
      <c r="A53">
        <v>47</v>
      </c>
      <c r="B53">
        <f t="shared" si="3"/>
        <v>1.4650000000000003</v>
      </c>
      <c r="C53">
        <f t="shared" si="2"/>
        <v>0.6825938566552899</v>
      </c>
    </row>
    <row r="54" spans="1:3" ht="12.75">
      <c r="A54">
        <v>48</v>
      </c>
      <c r="B54">
        <f t="shared" si="3"/>
        <v>1.4750000000000003</v>
      </c>
      <c r="C54">
        <f t="shared" si="2"/>
        <v>0.6779661016949151</v>
      </c>
    </row>
    <row r="55" spans="1:3" ht="12.75">
      <c r="A55">
        <v>49</v>
      </c>
      <c r="B55">
        <f t="shared" si="3"/>
        <v>1.4850000000000003</v>
      </c>
      <c r="C55">
        <f t="shared" si="2"/>
        <v>0.6734006734006732</v>
      </c>
    </row>
    <row r="56" spans="1:3" ht="12.75">
      <c r="A56">
        <v>50</v>
      </c>
      <c r="B56">
        <f t="shared" si="3"/>
        <v>1.4950000000000003</v>
      </c>
      <c r="C56">
        <f t="shared" si="2"/>
        <v>0.668896321070234</v>
      </c>
    </row>
    <row r="57" spans="1:3" ht="12.75">
      <c r="A57">
        <v>51</v>
      </c>
      <c r="B57">
        <f t="shared" si="3"/>
        <v>1.5050000000000003</v>
      </c>
      <c r="C57">
        <f t="shared" si="2"/>
        <v>0.6644518272425247</v>
      </c>
    </row>
    <row r="58" spans="1:3" ht="12.75">
      <c r="A58">
        <v>52</v>
      </c>
      <c r="B58">
        <f t="shared" si="3"/>
        <v>1.5150000000000003</v>
      </c>
      <c r="C58">
        <f t="shared" si="2"/>
        <v>0.66006600660066</v>
      </c>
    </row>
    <row r="59" spans="1:3" ht="12.75">
      <c r="A59">
        <v>53</v>
      </c>
      <c r="B59">
        <f t="shared" si="3"/>
        <v>1.5250000000000004</v>
      </c>
      <c r="C59">
        <f t="shared" si="2"/>
        <v>0.6557377049180326</v>
      </c>
    </row>
    <row r="60" spans="1:3" ht="12.75">
      <c r="A60">
        <v>54</v>
      </c>
      <c r="B60">
        <f t="shared" si="3"/>
        <v>1.5350000000000004</v>
      </c>
      <c r="C60">
        <f t="shared" si="2"/>
        <v>0.6514657980456025</v>
      </c>
    </row>
    <row r="61" spans="1:3" ht="12.75">
      <c r="A61">
        <v>55</v>
      </c>
      <c r="B61">
        <f t="shared" si="3"/>
        <v>1.5450000000000004</v>
      </c>
      <c r="C61">
        <f t="shared" si="2"/>
        <v>0.6472491909385112</v>
      </c>
    </row>
    <row r="62" spans="1:3" ht="12.75">
      <c r="A62">
        <v>56</v>
      </c>
      <c r="B62">
        <f t="shared" si="3"/>
        <v>1.5550000000000004</v>
      </c>
      <c r="C62">
        <f t="shared" si="2"/>
        <v>0.643086816720257</v>
      </c>
    </row>
    <row r="63" spans="1:3" ht="12.75">
      <c r="A63">
        <v>57</v>
      </c>
      <c r="B63">
        <f t="shared" si="3"/>
        <v>1.5650000000000004</v>
      </c>
      <c r="C63">
        <f t="shared" si="2"/>
        <v>0.6389776357827475</v>
      </c>
    </row>
    <row r="64" spans="1:3" ht="12.75">
      <c r="A64">
        <v>58</v>
      </c>
      <c r="B64">
        <f t="shared" si="3"/>
        <v>1.5750000000000004</v>
      </c>
      <c r="C64">
        <f t="shared" si="2"/>
        <v>0.6349206349206348</v>
      </c>
    </row>
    <row r="65" spans="1:3" ht="12.75">
      <c r="A65">
        <v>59</v>
      </c>
      <c r="B65">
        <f t="shared" si="3"/>
        <v>1.5850000000000004</v>
      </c>
      <c r="C65">
        <f t="shared" si="2"/>
        <v>0.6309148264984226</v>
      </c>
    </row>
    <row r="66" spans="1:3" ht="12.75">
      <c r="A66">
        <v>60</v>
      </c>
      <c r="B66">
        <f t="shared" si="3"/>
        <v>1.5950000000000004</v>
      </c>
      <c r="C66">
        <f t="shared" si="2"/>
        <v>0.6269592476489027</v>
      </c>
    </row>
    <row r="67" spans="1:3" ht="12.75">
      <c r="A67">
        <v>61</v>
      </c>
      <c r="B67">
        <f t="shared" si="3"/>
        <v>1.6050000000000004</v>
      </c>
      <c r="C67">
        <f t="shared" si="2"/>
        <v>0.6230529595015575</v>
      </c>
    </row>
    <row r="68" spans="1:3" ht="12.75">
      <c r="A68">
        <v>62</v>
      </c>
      <c r="B68">
        <f t="shared" si="3"/>
        <v>1.6150000000000004</v>
      </c>
      <c r="C68">
        <f t="shared" si="2"/>
        <v>0.6191950464396283</v>
      </c>
    </row>
    <row r="69" spans="1:3" ht="12.75">
      <c r="A69">
        <v>63</v>
      </c>
      <c r="B69">
        <f t="shared" si="3"/>
        <v>1.6250000000000004</v>
      </c>
      <c r="C69">
        <f t="shared" si="2"/>
        <v>0.6153846153846152</v>
      </c>
    </row>
    <row r="70" spans="1:3" ht="12.75">
      <c r="A70">
        <v>64</v>
      </c>
      <c r="B70">
        <f t="shared" si="3"/>
        <v>1.6350000000000005</v>
      </c>
      <c r="C70">
        <f t="shared" si="2"/>
        <v>0.6116207951070335</v>
      </c>
    </row>
    <row r="71" spans="1:3" ht="12.75">
      <c r="A71">
        <v>65</v>
      </c>
      <c r="B71">
        <f t="shared" si="3"/>
        <v>1.6450000000000005</v>
      </c>
      <c r="C71">
        <f aca="true" t="shared" si="4" ref="C71:C102">1/B71</f>
        <v>0.6079027355623099</v>
      </c>
    </row>
    <row r="72" spans="1:3" ht="12.75">
      <c r="A72">
        <v>66</v>
      </c>
      <c r="B72">
        <f aca="true" t="shared" si="5" ref="B72:B106">B71+$B$4</f>
        <v>1.6550000000000005</v>
      </c>
      <c r="C72">
        <f t="shared" si="4"/>
        <v>0.6042296072507551</v>
      </c>
    </row>
    <row r="73" spans="1:3" ht="12.75">
      <c r="A73">
        <v>67</v>
      </c>
      <c r="B73">
        <f t="shared" si="5"/>
        <v>1.6650000000000005</v>
      </c>
      <c r="C73">
        <f t="shared" si="4"/>
        <v>0.6006006006006004</v>
      </c>
    </row>
    <row r="74" spans="1:3" ht="12.75">
      <c r="A74">
        <v>68</v>
      </c>
      <c r="B74">
        <f t="shared" si="5"/>
        <v>1.6750000000000005</v>
      </c>
      <c r="C74">
        <f t="shared" si="4"/>
        <v>0.5970149253731342</v>
      </c>
    </row>
    <row r="75" spans="1:3" ht="12.75">
      <c r="A75">
        <v>69</v>
      </c>
      <c r="B75">
        <f t="shared" si="5"/>
        <v>1.6850000000000005</v>
      </c>
      <c r="C75">
        <f t="shared" si="4"/>
        <v>0.5934718100890206</v>
      </c>
    </row>
    <row r="76" spans="1:3" ht="12.75">
      <c r="A76">
        <v>70</v>
      </c>
      <c r="B76">
        <f t="shared" si="5"/>
        <v>1.6950000000000005</v>
      </c>
      <c r="C76">
        <f t="shared" si="4"/>
        <v>0.589970501474926</v>
      </c>
    </row>
    <row r="77" spans="1:3" ht="12.75">
      <c r="A77">
        <v>71</v>
      </c>
      <c r="B77">
        <f t="shared" si="5"/>
        <v>1.7050000000000005</v>
      </c>
      <c r="C77">
        <f t="shared" si="4"/>
        <v>0.5865102639296186</v>
      </c>
    </row>
    <row r="78" spans="1:3" ht="12.75">
      <c r="A78">
        <v>72</v>
      </c>
      <c r="B78">
        <f t="shared" si="5"/>
        <v>1.7150000000000005</v>
      </c>
      <c r="C78">
        <f t="shared" si="4"/>
        <v>0.5830903790087462</v>
      </c>
    </row>
    <row r="79" spans="1:3" ht="12.75">
      <c r="A79">
        <v>73</v>
      </c>
      <c r="B79">
        <f t="shared" si="5"/>
        <v>1.7250000000000005</v>
      </c>
      <c r="C79">
        <f t="shared" si="4"/>
        <v>0.579710144927536</v>
      </c>
    </row>
    <row r="80" spans="1:3" ht="12.75">
      <c r="A80">
        <v>74</v>
      </c>
      <c r="B80">
        <f t="shared" si="5"/>
        <v>1.7350000000000005</v>
      </c>
      <c r="C80">
        <f t="shared" si="4"/>
        <v>0.5763688760806914</v>
      </c>
    </row>
    <row r="81" spans="1:3" ht="12.75">
      <c r="A81">
        <v>75</v>
      </c>
      <c r="B81">
        <f t="shared" si="5"/>
        <v>1.7450000000000006</v>
      </c>
      <c r="C81">
        <f t="shared" si="4"/>
        <v>0.5730659025787964</v>
      </c>
    </row>
    <row r="82" spans="1:3" ht="12.75">
      <c r="A82">
        <v>76</v>
      </c>
      <c r="B82">
        <f t="shared" si="5"/>
        <v>1.7550000000000006</v>
      </c>
      <c r="C82">
        <f t="shared" si="4"/>
        <v>0.5698005698005696</v>
      </c>
    </row>
    <row r="83" spans="1:3" ht="12.75">
      <c r="A83">
        <v>77</v>
      </c>
      <c r="B83">
        <f t="shared" si="5"/>
        <v>1.7650000000000006</v>
      </c>
      <c r="C83">
        <f t="shared" si="4"/>
        <v>0.5665722379603397</v>
      </c>
    </row>
    <row r="84" spans="1:3" ht="12.75">
      <c r="A84">
        <v>78</v>
      </c>
      <c r="B84">
        <f t="shared" si="5"/>
        <v>1.7750000000000006</v>
      </c>
      <c r="C84">
        <f t="shared" si="4"/>
        <v>0.5633802816901406</v>
      </c>
    </row>
    <row r="85" spans="1:3" ht="12.75">
      <c r="A85">
        <v>79</v>
      </c>
      <c r="B85">
        <f t="shared" si="5"/>
        <v>1.7850000000000006</v>
      </c>
      <c r="C85">
        <f t="shared" si="4"/>
        <v>0.5602240896358541</v>
      </c>
    </row>
    <row r="86" spans="1:3" ht="12.75">
      <c r="A86">
        <v>80</v>
      </c>
      <c r="B86">
        <f t="shared" si="5"/>
        <v>1.7950000000000006</v>
      </c>
      <c r="C86">
        <f t="shared" si="4"/>
        <v>0.5571030640668522</v>
      </c>
    </row>
    <row r="87" spans="1:3" ht="12.75">
      <c r="A87">
        <v>81</v>
      </c>
      <c r="B87">
        <f t="shared" si="5"/>
        <v>1.8050000000000006</v>
      </c>
      <c r="C87">
        <f t="shared" si="4"/>
        <v>0.5540166204986148</v>
      </c>
    </row>
    <row r="88" spans="1:3" ht="12.75">
      <c r="A88">
        <v>82</v>
      </c>
      <c r="B88">
        <f t="shared" si="5"/>
        <v>1.8150000000000006</v>
      </c>
      <c r="C88">
        <f t="shared" si="4"/>
        <v>0.5509641873278235</v>
      </c>
    </row>
    <row r="89" spans="1:3" ht="12.75">
      <c r="A89">
        <v>83</v>
      </c>
      <c r="B89">
        <f t="shared" si="5"/>
        <v>1.8250000000000006</v>
      </c>
      <c r="C89">
        <f t="shared" si="4"/>
        <v>0.5479452054794519</v>
      </c>
    </row>
    <row r="90" spans="1:3" ht="12.75">
      <c r="A90">
        <v>84</v>
      </c>
      <c r="B90">
        <f t="shared" si="5"/>
        <v>1.8350000000000006</v>
      </c>
      <c r="C90">
        <f t="shared" si="4"/>
        <v>0.5449591280653949</v>
      </c>
    </row>
    <row r="91" spans="1:3" ht="12.75">
      <c r="A91">
        <v>85</v>
      </c>
      <c r="B91">
        <f t="shared" si="5"/>
        <v>1.8450000000000006</v>
      </c>
      <c r="C91">
        <f t="shared" si="4"/>
        <v>0.5420054200542004</v>
      </c>
    </row>
    <row r="92" spans="1:3" ht="12.75">
      <c r="A92">
        <v>86</v>
      </c>
      <c r="B92">
        <f t="shared" si="5"/>
        <v>1.8550000000000006</v>
      </c>
      <c r="C92">
        <f t="shared" si="4"/>
        <v>0.5390835579514823</v>
      </c>
    </row>
    <row r="93" spans="1:3" ht="12.75">
      <c r="A93">
        <v>87</v>
      </c>
      <c r="B93">
        <f t="shared" si="5"/>
        <v>1.8650000000000007</v>
      </c>
      <c r="C93">
        <f t="shared" si="4"/>
        <v>0.5361930294906164</v>
      </c>
    </row>
    <row r="94" spans="1:3" ht="12.75">
      <c r="A94">
        <v>88</v>
      </c>
      <c r="B94">
        <f t="shared" si="5"/>
        <v>1.8750000000000007</v>
      </c>
      <c r="C94">
        <f t="shared" si="4"/>
        <v>0.5333333333333331</v>
      </c>
    </row>
    <row r="95" spans="1:3" ht="12.75">
      <c r="A95">
        <v>89</v>
      </c>
      <c r="B95">
        <f t="shared" si="5"/>
        <v>1.8850000000000007</v>
      </c>
      <c r="C95">
        <f t="shared" si="4"/>
        <v>0.5305039787798407</v>
      </c>
    </row>
    <row r="96" spans="1:3" ht="12.75">
      <c r="A96">
        <v>90</v>
      </c>
      <c r="B96">
        <f t="shared" si="5"/>
        <v>1.8950000000000007</v>
      </c>
      <c r="C96">
        <f t="shared" si="4"/>
        <v>0.5277044854881264</v>
      </c>
    </row>
    <row r="97" spans="1:3" ht="12.75">
      <c r="A97">
        <v>91</v>
      </c>
      <c r="B97">
        <f t="shared" si="5"/>
        <v>1.9050000000000007</v>
      </c>
      <c r="C97">
        <f t="shared" si="4"/>
        <v>0.5249343832020995</v>
      </c>
    </row>
    <row r="98" spans="1:3" ht="12.75">
      <c r="A98">
        <v>92</v>
      </c>
      <c r="B98">
        <f t="shared" si="5"/>
        <v>1.9150000000000007</v>
      </c>
      <c r="C98">
        <f t="shared" si="4"/>
        <v>0.5221932114882505</v>
      </c>
    </row>
    <row r="99" spans="1:3" ht="12.75">
      <c r="A99">
        <v>93</v>
      </c>
      <c r="B99">
        <f t="shared" si="5"/>
        <v>1.9250000000000007</v>
      </c>
      <c r="C99">
        <f t="shared" si="4"/>
        <v>0.5194805194805193</v>
      </c>
    </row>
    <row r="100" spans="1:3" ht="12.75">
      <c r="A100">
        <v>94</v>
      </c>
      <c r="B100">
        <f t="shared" si="5"/>
        <v>1.9350000000000007</v>
      </c>
      <c r="C100">
        <f t="shared" si="4"/>
        <v>0.5167958656330748</v>
      </c>
    </row>
    <row r="101" spans="1:3" ht="12.75">
      <c r="A101">
        <v>95</v>
      </c>
      <c r="B101">
        <f t="shared" si="5"/>
        <v>1.9450000000000007</v>
      </c>
      <c r="C101">
        <f t="shared" si="4"/>
        <v>0.5141388174807197</v>
      </c>
    </row>
    <row r="102" spans="1:3" ht="12.75">
      <c r="A102">
        <v>96</v>
      </c>
      <c r="B102">
        <f t="shared" si="5"/>
        <v>1.9550000000000007</v>
      </c>
      <c r="C102">
        <f t="shared" si="4"/>
        <v>0.5115089514066494</v>
      </c>
    </row>
    <row r="103" spans="1:3" ht="12.75">
      <c r="A103">
        <v>97</v>
      </c>
      <c r="B103">
        <f t="shared" si="5"/>
        <v>1.9650000000000007</v>
      </c>
      <c r="C103">
        <f>1/B103</f>
        <v>0.5089058524173026</v>
      </c>
    </row>
    <row r="104" spans="1:3" ht="12.75">
      <c r="A104">
        <v>98</v>
      </c>
      <c r="B104">
        <f t="shared" si="5"/>
        <v>1.9750000000000008</v>
      </c>
      <c r="C104">
        <f>1/B104</f>
        <v>0.5063291139240504</v>
      </c>
    </row>
    <row r="105" spans="1:3" ht="12.75">
      <c r="A105">
        <v>99</v>
      </c>
      <c r="B105">
        <f t="shared" si="5"/>
        <v>1.9850000000000008</v>
      </c>
      <c r="C105">
        <f>1/B105</f>
        <v>0.5037783375314859</v>
      </c>
    </row>
    <row r="106" spans="1:3" ht="12.75">
      <c r="A106">
        <v>100</v>
      </c>
      <c r="B106">
        <f t="shared" si="5"/>
        <v>1.9950000000000008</v>
      </c>
      <c r="C106">
        <f>1/B106</f>
        <v>0.5012531328320801</v>
      </c>
    </row>
    <row r="108" ht="12.75">
      <c r="C108">
        <f>SUM(C7:C106)</f>
        <v>69.31440556283005</v>
      </c>
    </row>
    <row r="110" spans="1:2" ht="12.75">
      <c r="A110" t="s">
        <v>7</v>
      </c>
      <c r="B110" s="2">
        <f>B4*C108</f>
        <v>0.6931440556283005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2.75"/>
  <cols>
    <col min="2" max="2" width="9.57421875" style="0" bestFit="1" customWidth="1"/>
  </cols>
  <sheetData>
    <row r="1" spans="1:2" ht="12.75">
      <c r="A1" t="s">
        <v>0</v>
      </c>
      <c r="B1">
        <v>1</v>
      </c>
    </row>
    <row r="2" spans="1:2" ht="12.75">
      <c r="A2" t="s">
        <v>1</v>
      </c>
      <c r="B2">
        <v>3</v>
      </c>
    </row>
    <row r="3" spans="1:2" ht="12.75">
      <c r="A3" t="s">
        <v>2</v>
      </c>
      <c r="B3">
        <v>10</v>
      </c>
    </row>
    <row r="4" spans="1:2" ht="12.75">
      <c r="A4" t="s">
        <v>3</v>
      </c>
      <c r="B4">
        <f>(B2-B1)/B3</f>
        <v>0.2</v>
      </c>
    </row>
    <row r="6" spans="1:3" ht="15.75">
      <c r="A6" s="1" t="s">
        <v>4</v>
      </c>
      <c r="B6" s="1" t="s">
        <v>5</v>
      </c>
      <c r="C6" s="1" t="s">
        <v>6</v>
      </c>
    </row>
    <row r="7" spans="1:3" ht="12.75">
      <c r="A7">
        <v>1</v>
      </c>
      <c r="B7">
        <f>B1+($B$4/2)</f>
        <v>1.1</v>
      </c>
      <c r="C7">
        <f>EXP(B7)/B7</f>
        <v>2.7310600217694847</v>
      </c>
    </row>
    <row r="8" spans="1:3" ht="12.75">
      <c r="A8">
        <v>2</v>
      </c>
      <c r="B8">
        <f aca="true" t="shared" si="0" ref="B8:B16">B7+$B$4</f>
        <v>1.3</v>
      </c>
      <c r="C8">
        <f aca="true" t="shared" si="1" ref="C8:C16">EXP(B8)/B8</f>
        <v>2.8225358981686495</v>
      </c>
    </row>
    <row r="9" spans="1:3" ht="12.75">
      <c r="A9">
        <v>3</v>
      </c>
      <c r="B9">
        <f t="shared" si="0"/>
        <v>1.5</v>
      </c>
      <c r="C9">
        <f t="shared" si="1"/>
        <v>2.9877927135587097</v>
      </c>
    </row>
    <row r="10" spans="1:3" ht="12.75">
      <c r="A10">
        <v>4</v>
      </c>
      <c r="B10">
        <f t="shared" si="0"/>
        <v>1.7</v>
      </c>
      <c r="C10">
        <f t="shared" si="1"/>
        <v>3.2199690539571764</v>
      </c>
    </row>
    <row r="11" spans="1:3" ht="12.75">
      <c r="A11">
        <v>5</v>
      </c>
      <c r="B11">
        <f t="shared" si="0"/>
        <v>1.9</v>
      </c>
      <c r="C11">
        <f t="shared" si="1"/>
        <v>3.518891811725931</v>
      </c>
    </row>
    <row r="12" spans="1:3" ht="12.75">
      <c r="A12">
        <v>6</v>
      </c>
      <c r="B12">
        <f t="shared" si="0"/>
        <v>2.1</v>
      </c>
      <c r="C12">
        <f t="shared" si="1"/>
        <v>3.8886523393179293</v>
      </c>
    </row>
    <row r="13" spans="1:3" ht="12.75">
      <c r="A13">
        <v>7</v>
      </c>
      <c r="B13">
        <f t="shared" si="0"/>
        <v>2.3000000000000003</v>
      </c>
      <c r="C13">
        <f t="shared" si="1"/>
        <v>4.336601067310749</v>
      </c>
    </row>
    <row r="14" spans="1:3" ht="12.75">
      <c r="A14">
        <v>8</v>
      </c>
      <c r="B14">
        <f t="shared" si="0"/>
        <v>2.5000000000000004</v>
      </c>
      <c r="C14">
        <f t="shared" si="1"/>
        <v>4.87299758428139</v>
      </c>
    </row>
    <row r="15" spans="1:3" ht="12.75">
      <c r="A15">
        <v>9</v>
      </c>
      <c r="B15">
        <f t="shared" si="0"/>
        <v>2.7000000000000006</v>
      </c>
      <c r="C15">
        <f t="shared" si="1"/>
        <v>5.511011749952904</v>
      </c>
    </row>
    <row r="16" spans="1:3" ht="12.75">
      <c r="A16">
        <v>10</v>
      </c>
      <c r="B16">
        <f t="shared" si="0"/>
        <v>2.900000000000001</v>
      </c>
      <c r="C16">
        <f t="shared" si="1"/>
        <v>6.2669466791183</v>
      </c>
    </row>
    <row r="18" ht="12.75">
      <c r="C18">
        <f>SUM(C7:C16)</f>
        <v>40.156458919161224</v>
      </c>
    </row>
    <row r="20" spans="1:2" ht="12.75">
      <c r="A20" t="s">
        <v>7</v>
      </c>
      <c r="B20" s="2">
        <f>B4*C18</f>
        <v>8.031291783832245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A1" sqref="A1"/>
    </sheetView>
  </sheetViews>
  <sheetFormatPr defaultColWidth="9.140625" defaultRowHeight="12.75"/>
  <cols>
    <col min="2" max="3" width="9.57421875" style="0" bestFit="1" customWidth="1"/>
  </cols>
  <sheetData>
    <row r="1" spans="1:2" ht="12.75">
      <c r="A1" t="s">
        <v>0</v>
      </c>
      <c r="B1">
        <v>1</v>
      </c>
    </row>
    <row r="2" spans="1:2" ht="12.75">
      <c r="A2" t="s">
        <v>1</v>
      </c>
      <c r="B2">
        <v>2</v>
      </c>
    </row>
    <row r="3" spans="1:2" ht="12.75">
      <c r="A3" t="s">
        <v>2</v>
      </c>
      <c r="B3">
        <v>10</v>
      </c>
    </row>
    <row r="4" spans="1:2" ht="12.75">
      <c r="A4" t="s">
        <v>3</v>
      </c>
      <c r="B4">
        <f>(B2-B1)/B3</f>
        <v>0.1</v>
      </c>
    </row>
    <row r="6" spans="1:5" ht="15.75">
      <c r="A6" s="1" t="s">
        <v>4</v>
      </c>
      <c r="B6" s="1" t="s">
        <v>5</v>
      </c>
      <c r="C6" s="1" t="s">
        <v>6</v>
      </c>
      <c r="D6" s="1" t="s">
        <v>8</v>
      </c>
      <c r="E6" s="1" t="s">
        <v>9</v>
      </c>
    </row>
    <row r="7" spans="1:5" ht="12.75">
      <c r="A7">
        <v>0</v>
      </c>
      <c r="B7">
        <f>B1</f>
        <v>1</v>
      </c>
      <c r="C7">
        <f aca="true" t="shared" si="0" ref="C7:C17">1/B7</f>
        <v>1</v>
      </c>
      <c r="D7">
        <v>1</v>
      </c>
      <c r="E7">
        <f>C7*D7</f>
        <v>1</v>
      </c>
    </row>
    <row r="8" spans="1:5" ht="12.75">
      <c r="A8">
        <v>1</v>
      </c>
      <c r="B8">
        <f aca="true" t="shared" si="1" ref="B8:B17">B7+$B$4</f>
        <v>1.1</v>
      </c>
      <c r="C8">
        <f t="shared" si="0"/>
        <v>0.9090909090909091</v>
      </c>
      <c r="D8">
        <v>2</v>
      </c>
      <c r="E8">
        <f aca="true" t="shared" si="2" ref="E8:E17">C8*D8</f>
        <v>1.8181818181818181</v>
      </c>
    </row>
    <row r="9" spans="1:5" ht="12.75">
      <c r="A9">
        <v>2</v>
      </c>
      <c r="B9">
        <f t="shared" si="1"/>
        <v>1.2000000000000002</v>
      </c>
      <c r="C9">
        <f t="shared" si="0"/>
        <v>0.8333333333333333</v>
      </c>
      <c r="D9">
        <v>2</v>
      </c>
      <c r="E9">
        <f t="shared" si="2"/>
        <v>1.6666666666666665</v>
      </c>
    </row>
    <row r="10" spans="1:5" ht="12.75">
      <c r="A10">
        <v>3</v>
      </c>
      <c r="B10">
        <f t="shared" si="1"/>
        <v>1.3000000000000003</v>
      </c>
      <c r="C10">
        <f t="shared" si="0"/>
        <v>0.769230769230769</v>
      </c>
      <c r="D10">
        <v>2</v>
      </c>
      <c r="E10">
        <f t="shared" si="2"/>
        <v>1.538461538461538</v>
      </c>
    </row>
    <row r="11" spans="1:5" ht="12.75">
      <c r="A11">
        <v>4</v>
      </c>
      <c r="B11">
        <f t="shared" si="1"/>
        <v>1.4000000000000004</v>
      </c>
      <c r="C11">
        <f t="shared" si="0"/>
        <v>0.7142857142857141</v>
      </c>
      <c r="D11">
        <v>2</v>
      </c>
      <c r="E11">
        <f t="shared" si="2"/>
        <v>1.4285714285714282</v>
      </c>
    </row>
    <row r="12" spans="1:5" ht="12.75">
      <c r="A12">
        <v>5</v>
      </c>
      <c r="B12">
        <f t="shared" si="1"/>
        <v>1.5000000000000004</v>
      </c>
      <c r="C12">
        <f t="shared" si="0"/>
        <v>0.6666666666666665</v>
      </c>
      <c r="D12">
        <v>2</v>
      </c>
      <c r="E12">
        <f t="shared" si="2"/>
        <v>1.333333333333333</v>
      </c>
    </row>
    <row r="13" spans="1:5" ht="12.75">
      <c r="A13">
        <v>6</v>
      </c>
      <c r="B13">
        <f t="shared" si="1"/>
        <v>1.6000000000000005</v>
      </c>
      <c r="C13">
        <f t="shared" si="0"/>
        <v>0.6249999999999998</v>
      </c>
      <c r="D13">
        <v>2</v>
      </c>
      <c r="E13">
        <f t="shared" si="2"/>
        <v>1.2499999999999996</v>
      </c>
    </row>
    <row r="14" spans="1:5" ht="12.75">
      <c r="A14">
        <v>7</v>
      </c>
      <c r="B14">
        <f t="shared" si="1"/>
        <v>1.7000000000000006</v>
      </c>
      <c r="C14">
        <f t="shared" si="0"/>
        <v>0.5882352941176469</v>
      </c>
      <c r="D14">
        <v>2</v>
      </c>
      <c r="E14">
        <f t="shared" si="2"/>
        <v>1.1764705882352937</v>
      </c>
    </row>
    <row r="15" spans="1:5" ht="12.75">
      <c r="A15">
        <v>8</v>
      </c>
      <c r="B15">
        <f t="shared" si="1"/>
        <v>1.8000000000000007</v>
      </c>
      <c r="C15">
        <f t="shared" si="0"/>
        <v>0.5555555555555554</v>
      </c>
      <c r="D15">
        <v>2</v>
      </c>
      <c r="E15">
        <f t="shared" si="2"/>
        <v>1.1111111111111107</v>
      </c>
    </row>
    <row r="16" spans="1:5" ht="12.75">
      <c r="A16">
        <v>9</v>
      </c>
      <c r="B16">
        <f t="shared" si="1"/>
        <v>1.9000000000000008</v>
      </c>
      <c r="C16">
        <f t="shared" si="0"/>
        <v>0.526315789473684</v>
      </c>
      <c r="D16">
        <v>2</v>
      </c>
      <c r="E16">
        <f t="shared" si="2"/>
        <v>1.052631578947368</v>
      </c>
    </row>
    <row r="17" spans="1:5" ht="12.75">
      <c r="A17">
        <v>10</v>
      </c>
      <c r="B17">
        <f t="shared" si="1"/>
        <v>2.000000000000001</v>
      </c>
      <c r="C17">
        <f t="shared" si="0"/>
        <v>0.4999999999999998</v>
      </c>
      <c r="D17">
        <v>1</v>
      </c>
      <c r="E17">
        <f t="shared" si="2"/>
        <v>0.4999999999999998</v>
      </c>
    </row>
    <row r="19" spans="3:5" ht="12.75">
      <c r="C19" s="2"/>
      <c r="E19">
        <f>SUM(E7:E17)</f>
        <v>13.875428063508556</v>
      </c>
    </row>
    <row r="21" spans="1:2" ht="12.75">
      <c r="A21" t="s">
        <v>7</v>
      </c>
      <c r="B21" s="2">
        <f>(B4/2)*E19</f>
        <v>0.6937714031754278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A1" sqref="A1"/>
    </sheetView>
  </sheetViews>
  <sheetFormatPr defaultColWidth="9.140625" defaultRowHeight="12.75"/>
  <cols>
    <col min="2" max="3" width="9.57421875" style="0" bestFit="1" customWidth="1"/>
  </cols>
  <sheetData>
    <row r="1" spans="1:2" ht="12.75">
      <c r="A1" t="s">
        <v>0</v>
      </c>
      <c r="B1">
        <v>1</v>
      </c>
    </row>
    <row r="2" spans="1:2" ht="12.75">
      <c r="A2" t="s">
        <v>1</v>
      </c>
      <c r="B2">
        <v>3</v>
      </c>
    </row>
    <row r="3" spans="1:2" ht="12.75">
      <c r="A3" t="s">
        <v>2</v>
      </c>
      <c r="B3">
        <v>10</v>
      </c>
    </row>
    <row r="4" spans="1:2" ht="12.75">
      <c r="A4" t="s">
        <v>3</v>
      </c>
      <c r="B4">
        <f>(B2-B1)/B3</f>
        <v>0.2</v>
      </c>
    </row>
    <row r="6" spans="1:5" ht="15.75">
      <c r="A6" s="1" t="s">
        <v>4</v>
      </c>
      <c r="B6" s="1" t="s">
        <v>5</v>
      </c>
      <c r="C6" s="1" t="s">
        <v>6</v>
      </c>
      <c r="D6" s="1" t="s">
        <v>8</v>
      </c>
      <c r="E6" s="1" t="s">
        <v>9</v>
      </c>
    </row>
    <row r="7" spans="1:5" ht="12.75">
      <c r="A7">
        <v>0</v>
      </c>
      <c r="B7">
        <f>B1</f>
        <v>1</v>
      </c>
      <c r="C7">
        <f>EXP(B7)/B7</f>
        <v>2.718281828459045</v>
      </c>
      <c r="D7">
        <v>1</v>
      </c>
      <c r="E7">
        <f aca="true" t="shared" si="0" ref="E7:E17">C7*D7</f>
        <v>2.718281828459045</v>
      </c>
    </row>
    <row r="8" spans="1:5" ht="12.75">
      <c r="A8">
        <v>1</v>
      </c>
      <c r="B8">
        <f aca="true" t="shared" si="1" ref="B8:B17">B7+$B$4</f>
        <v>1.2</v>
      </c>
      <c r="C8">
        <f aca="true" t="shared" si="2" ref="C8:C17">EXP(B8)/B8</f>
        <v>2.7667641022804563</v>
      </c>
      <c r="D8">
        <v>2</v>
      </c>
      <c r="E8">
        <f t="shared" si="0"/>
        <v>5.533528204560913</v>
      </c>
    </row>
    <row r="9" spans="1:5" ht="12.75">
      <c r="A9">
        <v>2</v>
      </c>
      <c r="B9">
        <f t="shared" si="1"/>
        <v>1.4</v>
      </c>
      <c r="C9">
        <f t="shared" si="2"/>
        <v>2.8965714048890536</v>
      </c>
      <c r="D9">
        <v>2</v>
      </c>
      <c r="E9">
        <f t="shared" si="0"/>
        <v>5.793142809778107</v>
      </c>
    </row>
    <row r="10" spans="1:5" ht="12.75">
      <c r="A10">
        <v>3</v>
      </c>
      <c r="B10">
        <f t="shared" si="1"/>
        <v>1.5999999999999999</v>
      </c>
      <c r="C10">
        <f t="shared" si="2"/>
        <v>3.0956452652469464</v>
      </c>
      <c r="D10">
        <v>2</v>
      </c>
      <c r="E10">
        <f t="shared" si="0"/>
        <v>6.191290530493893</v>
      </c>
    </row>
    <row r="11" spans="1:5" ht="12.75">
      <c r="A11">
        <v>4</v>
      </c>
      <c r="B11">
        <f t="shared" si="1"/>
        <v>1.7999999999999998</v>
      </c>
      <c r="C11">
        <f t="shared" si="2"/>
        <v>3.360915258007192</v>
      </c>
      <c r="D11">
        <v>2</v>
      </c>
      <c r="E11">
        <f t="shared" si="0"/>
        <v>6.721830516014384</v>
      </c>
    </row>
    <row r="12" spans="1:5" ht="12.75">
      <c r="A12">
        <v>5</v>
      </c>
      <c r="B12">
        <f t="shared" si="1"/>
        <v>1.9999999999999998</v>
      </c>
      <c r="C12">
        <f t="shared" si="2"/>
        <v>3.6945280494653248</v>
      </c>
      <c r="D12">
        <v>2</v>
      </c>
      <c r="E12">
        <f t="shared" si="0"/>
        <v>7.3890560989306495</v>
      </c>
    </row>
    <row r="13" spans="1:5" ht="12.75">
      <c r="A13">
        <v>6</v>
      </c>
      <c r="B13">
        <f t="shared" si="1"/>
        <v>2.1999999999999997</v>
      </c>
      <c r="C13">
        <f t="shared" si="2"/>
        <v>4.102278863379145</v>
      </c>
      <c r="D13">
        <v>2</v>
      </c>
      <c r="E13">
        <f t="shared" si="0"/>
        <v>8.20455772675829</v>
      </c>
    </row>
    <row r="14" spans="1:5" ht="12.75">
      <c r="A14">
        <v>7</v>
      </c>
      <c r="B14">
        <f t="shared" si="1"/>
        <v>2.4</v>
      </c>
      <c r="C14">
        <f t="shared" si="2"/>
        <v>4.592990158600667</v>
      </c>
      <c r="D14">
        <v>2</v>
      </c>
      <c r="E14">
        <f t="shared" si="0"/>
        <v>9.185980317201334</v>
      </c>
    </row>
    <row r="15" spans="1:5" ht="12.75">
      <c r="A15">
        <v>8</v>
      </c>
      <c r="B15">
        <f t="shared" si="1"/>
        <v>2.6</v>
      </c>
      <c r="C15">
        <f t="shared" si="2"/>
        <v>5.178360782692958</v>
      </c>
      <c r="D15">
        <v>2</v>
      </c>
      <c r="E15">
        <f t="shared" si="0"/>
        <v>10.356721565385916</v>
      </c>
    </row>
    <row r="16" spans="1:5" ht="12.75">
      <c r="A16">
        <v>9</v>
      </c>
      <c r="B16">
        <f t="shared" si="1"/>
        <v>2.8000000000000003</v>
      </c>
      <c r="C16">
        <f t="shared" si="2"/>
        <v>5.873088132534662</v>
      </c>
      <c r="D16">
        <v>2</v>
      </c>
      <c r="E16">
        <f t="shared" si="0"/>
        <v>11.746176265069325</v>
      </c>
    </row>
    <row r="17" spans="1:5" ht="12.75">
      <c r="A17">
        <v>10</v>
      </c>
      <c r="B17">
        <f t="shared" si="1"/>
        <v>3.0000000000000004</v>
      </c>
      <c r="C17">
        <f t="shared" si="2"/>
        <v>6.6951789743958905</v>
      </c>
      <c r="D17">
        <v>1</v>
      </c>
      <c r="E17">
        <f t="shared" si="0"/>
        <v>6.6951789743958905</v>
      </c>
    </row>
    <row r="19" spans="3:5" ht="12.75">
      <c r="C19" s="2"/>
      <c r="E19">
        <f>SUM(E7:E17)</f>
        <v>80.53574483704774</v>
      </c>
    </row>
    <row r="21" spans="1:2" ht="12.75">
      <c r="A21" t="s">
        <v>7</v>
      </c>
      <c r="B21" s="2">
        <f>(B4/2)*E19</f>
        <v>8.053574483704775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A1" sqref="A1"/>
    </sheetView>
  </sheetViews>
  <sheetFormatPr defaultColWidth="9.140625" defaultRowHeight="12.75"/>
  <cols>
    <col min="2" max="3" width="9.57421875" style="0" bestFit="1" customWidth="1"/>
  </cols>
  <sheetData>
    <row r="1" spans="1:2" ht="12.75">
      <c r="A1" t="s">
        <v>0</v>
      </c>
      <c r="B1">
        <v>1</v>
      </c>
    </row>
    <row r="2" spans="1:2" ht="12.75">
      <c r="A2" t="s">
        <v>1</v>
      </c>
      <c r="B2">
        <v>2</v>
      </c>
    </row>
    <row r="3" spans="1:2" ht="12.75">
      <c r="A3" t="s">
        <v>2</v>
      </c>
      <c r="B3">
        <v>10</v>
      </c>
    </row>
    <row r="4" spans="1:2" ht="12.75">
      <c r="A4" t="s">
        <v>3</v>
      </c>
      <c r="B4">
        <f>(B2-B1)/B3</f>
        <v>0.1</v>
      </c>
    </row>
    <row r="6" spans="1:5" ht="15.75">
      <c r="A6" s="1" t="s">
        <v>4</v>
      </c>
      <c r="B6" s="1" t="s">
        <v>5</v>
      </c>
      <c r="C6" s="1" t="s">
        <v>6</v>
      </c>
      <c r="D6" s="1" t="s">
        <v>8</v>
      </c>
      <c r="E6" s="1" t="s">
        <v>9</v>
      </c>
    </row>
    <row r="7" spans="1:5" ht="12.75">
      <c r="A7">
        <v>0</v>
      </c>
      <c r="B7">
        <f>B1</f>
        <v>1</v>
      </c>
      <c r="C7">
        <f aca="true" t="shared" si="0" ref="C7:C17">1/B7</f>
        <v>1</v>
      </c>
      <c r="D7">
        <v>1</v>
      </c>
      <c r="E7">
        <f aca="true" t="shared" si="1" ref="E7:E17">C7*D7</f>
        <v>1</v>
      </c>
    </row>
    <row r="8" spans="1:5" ht="12.75">
      <c r="A8">
        <v>1</v>
      </c>
      <c r="B8">
        <f aca="true" t="shared" si="2" ref="B8:B17">B7+$B$4</f>
        <v>1.1</v>
      </c>
      <c r="C8">
        <f t="shared" si="0"/>
        <v>0.9090909090909091</v>
      </c>
      <c r="D8">
        <v>4</v>
      </c>
      <c r="E8">
        <f t="shared" si="1"/>
        <v>3.6363636363636362</v>
      </c>
    </row>
    <row r="9" spans="1:5" ht="12.75">
      <c r="A9">
        <v>2</v>
      </c>
      <c r="B9">
        <f t="shared" si="2"/>
        <v>1.2000000000000002</v>
      </c>
      <c r="C9">
        <f t="shared" si="0"/>
        <v>0.8333333333333333</v>
      </c>
      <c r="D9">
        <v>2</v>
      </c>
      <c r="E9">
        <f t="shared" si="1"/>
        <v>1.6666666666666665</v>
      </c>
    </row>
    <row r="10" spans="1:5" ht="12.75">
      <c r="A10">
        <v>3</v>
      </c>
      <c r="B10">
        <f t="shared" si="2"/>
        <v>1.3000000000000003</v>
      </c>
      <c r="C10">
        <f t="shared" si="0"/>
        <v>0.769230769230769</v>
      </c>
      <c r="D10">
        <v>4</v>
      </c>
      <c r="E10">
        <f t="shared" si="1"/>
        <v>3.076923076923076</v>
      </c>
    </row>
    <row r="11" spans="1:5" ht="12.75">
      <c r="A11">
        <v>4</v>
      </c>
      <c r="B11">
        <f t="shared" si="2"/>
        <v>1.4000000000000004</v>
      </c>
      <c r="C11">
        <f t="shared" si="0"/>
        <v>0.7142857142857141</v>
      </c>
      <c r="D11">
        <v>2</v>
      </c>
      <c r="E11">
        <f t="shared" si="1"/>
        <v>1.4285714285714282</v>
      </c>
    </row>
    <row r="12" spans="1:5" ht="12.75">
      <c r="A12">
        <v>5</v>
      </c>
      <c r="B12">
        <f t="shared" si="2"/>
        <v>1.5000000000000004</v>
      </c>
      <c r="C12">
        <f t="shared" si="0"/>
        <v>0.6666666666666665</v>
      </c>
      <c r="D12">
        <v>4</v>
      </c>
      <c r="E12">
        <f t="shared" si="1"/>
        <v>2.666666666666666</v>
      </c>
    </row>
    <row r="13" spans="1:5" ht="12.75">
      <c r="A13">
        <v>6</v>
      </c>
      <c r="B13">
        <f t="shared" si="2"/>
        <v>1.6000000000000005</v>
      </c>
      <c r="C13">
        <f t="shared" si="0"/>
        <v>0.6249999999999998</v>
      </c>
      <c r="D13">
        <v>2</v>
      </c>
      <c r="E13">
        <f t="shared" si="1"/>
        <v>1.2499999999999996</v>
      </c>
    </row>
    <row r="14" spans="1:5" ht="12.75">
      <c r="A14">
        <v>7</v>
      </c>
      <c r="B14">
        <f t="shared" si="2"/>
        <v>1.7000000000000006</v>
      </c>
      <c r="C14">
        <f t="shared" si="0"/>
        <v>0.5882352941176469</v>
      </c>
      <c r="D14">
        <v>4</v>
      </c>
      <c r="E14">
        <f t="shared" si="1"/>
        <v>2.3529411764705874</v>
      </c>
    </row>
    <row r="15" spans="1:5" ht="12.75">
      <c r="A15">
        <v>8</v>
      </c>
      <c r="B15">
        <f t="shared" si="2"/>
        <v>1.8000000000000007</v>
      </c>
      <c r="C15">
        <f t="shared" si="0"/>
        <v>0.5555555555555554</v>
      </c>
      <c r="D15">
        <v>2</v>
      </c>
      <c r="E15">
        <f t="shared" si="1"/>
        <v>1.1111111111111107</v>
      </c>
    </row>
    <row r="16" spans="1:5" ht="12.75">
      <c r="A16">
        <v>9</v>
      </c>
      <c r="B16">
        <f t="shared" si="2"/>
        <v>1.9000000000000008</v>
      </c>
      <c r="C16">
        <f t="shared" si="0"/>
        <v>0.526315789473684</v>
      </c>
      <c r="D16">
        <v>4</v>
      </c>
      <c r="E16">
        <f t="shared" si="1"/>
        <v>2.105263157894736</v>
      </c>
    </row>
    <row r="17" spans="1:5" ht="12.75">
      <c r="A17">
        <v>10</v>
      </c>
      <c r="B17">
        <f t="shared" si="2"/>
        <v>2.000000000000001</v>
      </c>
      <c r="C17">
        <f t="shared" si="0"/>
        <v>0.4999999999999998</v>
      </c>
      <c r="D17">
        <v>1</v>
      </c>
      <c r="E17">
        <f t="shared" si="1"/>
        <v>0.4999999999999998</v>
      </c>
    </row>
    <row r="19" spans="3:5" ht="12.75">
      <c r="C19" s="2"/>
      <c r="E19">
        <f>SUM(E7:E17)</f>
        <v>20.79450692066791</v>
      </c>
    </row>
    <row r="21" spans="1:2" ht="12.75">
      <c r="A21" t="s">
        <v>7</v>
      </c>
      <c r="B21" s="2">
        <f>(B4/3)*E19</f>
        <v>0.6931502306889303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A1" sqref="A1"/>
    </sheetView>
  </sheetViews>
  <sheetFormatPr defaultColWidth="9.140625" defaultRowHeight="12.75"/>
  <cols>
    <col min="2" max="3" width="9.57421875" style="0" bestFit="1" customWidth="1"/>
  </cols>
  <sheetData>
    <row r="1" spans="1:2" ht="12.75">
      <c r="A1" t="s">
        <v>0</v>
      </c>
      <c r="B1">
        <v>1</v>
      </c>
    </row>
    <row r="2" spans="1:2" ht="12.75">
      <c r="A2" t="s">
        <v>1</v>
      </c>
      <c r="B2">
        <v>3</v>
      </c>
    </row>
    <row r="3" spans="1:2" ht="12.75">
      <c r="A3" t="s">
        <v>2</v>
      </c>
      <c r="B3">
        <v>10</v>
      </c>
    </row>
    <row r="4" spans="1:2" ht="12.75">
      <c r="A4" t="s">
        <v>3</v>
      </c>
      <c r="B4">
        <f>(B2-B1)/B3</f>
        <v>0.2</v>
      </c>
    </row>
    <row r="6" spans="1:5" ht="15.75">
      <c r="A6" s="1" t="s">
        <v>4</v>
      </c>
      <c r="B6" s="1" t="s">
        <v>5</v>
      </c>
      <c r="C6" s="1" t="s">
        <v>6</v>
      </c>
      <c r="D6" s="1" t="s">
        <v>8</v>
      </c>
      <c r="E6" s="1" t="s">
        <v>9</v>
      </c>
    </row>
    <row r="7" spans="1:5" ht="12.75">
      <c r="A7">
        <v>0</v>
      </c>
      <c r="B7">
        <f>B1</f>
        <v>1</v>
      </c>
      <c r="C7">
        <f>EXP(B7)/B7</f>
        <v>2.718281828459045</v>
      </c>
      <c r="D7">
        <v>1</v>
      </c>
      <c r="E7">
        <f aca="true" t="shared" si="0" ref="E7:E17">C7*D7</f>
        <v>2.718281828459045</v>
      </c>
    </row>
    <row r="8" spans="1:5" ht="12.75">
      <c r="A8">
        <v>1</v>
      </c>
      <c r="B8">
        <f aca="true" t="shared" si="1" ref="B8:B17">B7+$B$4</f>
        <v>1.2</v>
      </c>
      <c r="C8">
        <f aca="true" t="shared" si="2" ref="C8:C17">EXP(B8)/B8</f>
        <v>2.7667641022804563</v>
      </c>
      <c r="D8">
        <v>4</v>
      </c>
      <c r="E8">
        <f t="shared" si="0"/>
        <v>11.067056409121825</v>
      </c>
    </row>
    <row r="9" spans="1:5" ht="12.75">
      <c r="A9">
        <v>2</v>
      </c>
      <c r="B9">
        <f t="shared" si="1"/>
        <v>1.4</v>
      </c>
      <c r="C9">
        <f t="shared" si="2"/>
        <v>2.8965714048890536</v>
      </c>
      <c r="D9">
        <v>2</v>
      </c>
      <c r="E9">
        <f t="shared" si="0"/>
        <v>5.793142809778107</v>
      </c>
    </row>
    <row r="10" spans="1:5" ht="12.75">
      <c r="A10">
        <v>3</v>
      </c>
      <c r="B10">
        <f t="shared" si="1"/>
        <v>1.5999999999999999</v>
      </c>
      <c r="C10">
        <f t="shared" si="2"/>
        <v>3.0956452652469464</v>
      </c>
      <c r="D10">
        <v>4</v>
      </c>
      <c r="E10">
        <f t="shared" si="0"/>
        <v>12.382581060987786</v>
      </c>
    </row>
    <row r="11" spans="1:5" ht="12.75">
      <c r="A11">
        <v>4</v>
      </c>
      <c r="B11">
        <f t="shared" si="1"/>
        <v>1.7999999999999998</v>
      </c>
      <c r="C11">
        <f t="shared" si="2"/>
        <v>3.360915258007192</v>
      </c>
      <c r="D11">
        <v>2</v>
      </c>
      <c r="E11">
        <f t="shared" si="0"/>
        <v>6.721830516014384</v>
      </c>
    </row>
    <row r="12" spans="1:5" ht="12.75">
      <c r="A12">
        <v>5</v>
      </c>
      <c r="B12">
        <f t="shared" si="1"/>
        <v>1.9999999999999998</v>
      </c>
      <c r="C12">
        <f t="shared" si="2"/>
        <v>3.6945280494653248</v>
      </c>
      <c r="D12">
        <v>4</v>
      </c>
      <c r="E12">
        <f t="shared" si="0"/>
        <v>14.778112197861299</v>
      </c>
    </row>
    <row r="13" spans="1:5" ht="12.75">
      <c r="A13">
        <v>6</v>
      </c>
      <c r="B13">
        <f t="shared" si="1"/>
        <v>2.1999999999999997</v>
      </c>
      <c r="C13">
        <f t="shared" si="2"/>
        <v>4.102278863379145</v>
      </c>
      <c r="D13">
        <v>2</v>
      </c>
      <c r="E13">
        <f t="shared" si="0"/>
        <v>8.20455772675829</v>
      </c>
    </row>
    <row r="14" spans="1:5" ht="12.75">
      <c r="A14">
        <v>7</v>
      </c>
      <c r="B14">
        <f t="shared" si="1"/>
        <v>2.4</v>
      </c>
      <c r="C14">
        <f t="shared" si="2"/>
        <v>4.592990158600667</v>
      </c>
      <c r="D14">
        <v>4</v>
      </c>
      <c r="E14">
        <f t="shared" si="0"/>
        <v>18.37196063440267</v>
      </c>
    </row>
    <row r="15" spans="1:5" ht="12.75">
      <c r="A15">
        <v>8</v>
      </c>
      <c r="B15">
        <f t="shared" si="1"/>
        <v>2.6</v>
      </c>
      <c r="C15">
        <f t="shared" si="2"/>
        <v>5.178360782692958</v>
      </c>
      <c r="D15">
        <v>2</v>
      </c>
      <c r="E15">
        <f t="shared" si="0"/>
        <v>10.356721565385916</v>
      </c>
    </row>
    <row r="16" spans="1:5" ht="12.75">
      <c r="A16">
        <v>9</v>
      </c>
      <c r="B16">
        <f t="shared" si="1"/>
        <v>2.8000000000000003</v>
      </c>
      <c r="C16">
        <f t="shared" si="2"/>
        <v>5.873088132534662</v>
      </c>
      <c r="D16">
        <v>4</v>
      </c>
      <c r="E16">
        <f t="shared" si="0"/>
        <v>23.49235253013865</v>
      </c>
    </row>
    <row r="17" spans="1:5" ht="12.75">
      <c r="A17">
        <v>10</v>
      </c>
      <c r="B17">
        <f t="shared" si="1"/>
        <v>3.0000000000000004</v>
      </c>
      <c r="C17">
        <f t="shared" si="2"/>
        <v>6.6951789743958905</v>
      </c>
      <c r="D17">
        <v>1</v>
      </c>
      <c r="E17">
        <f t="shared" si="0"/>
        <v>6.6951789743958905</v>
      </c>
    </row>
    <row r="19" spans="3:5" ht="12.75">
      <c r="C19" s="2"/>
      <c r="E19">
        <f>SUM(E7:E17)</f>
        <v>120.58177625330384</v>
      </c>
    </row>
    <row r="21" spans="1:2" ht="12.75">
      <c r="A21" t="s">
        <v>7</v>
      </c>
      <c r="B21" s="2">
        <f>(B4/3)*E19</f>
        <v>8.03878508355359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6"/>
  <sheetViews>
    <sheetView workbookViewId="0" topLeftCell="A1">
      <selection activeCell="A1" sqref="A1"/>
    </sheetView>
  </sheetViews>
  <sheetFormatPr defaultColWidth="9.140625" defaultRowHeight="12.75"/>
  <cols>
    <col min="2" max="2" width="12.00390625" style="0" bestFit="1" customWidth="1"/>
  </cols>
  <sheetData>
    <row r="1" spans="1:2" ht="12.75">
      <c r="A1" t="s">
        <v>0</v>
      </c>
      <c r="B1">
        <f>PI()/4</f>
        <v>0.7853981633974483</v>
      </c>
    </row>
    <row r="2" spans="1:2" ht="12.75">
      <c r="A2" t="s">
        <v>1</v>
      </c>
      <c r="B2">
        <f>PI()/2</f>
        <v>1.5707963267948966</v>
      </c>
    </row>
    <row r="3" spans="1:2" ht="12.75">
      <c r="A3" t="s">
        <v>2</v>
      </c>
      <c r="B3">
        <v>6</v>
      </c>
    </row>
    <row r="4" spans="1:2" ht="12.75">
      <c r="A4" t="s">
        <v>3</v>
      </c>
      <c r="B4">
        <f>(B2-B1)/B3</f>
        <v>0.1308996938995747</v>
      </c>
    </row>
    <row r="6" spans="1:3" ht="15.75">
      <c r="A6" s="1" t="s">
        <v>4</v>
      </c>
      <c r="B6" s="1" t="s">
        <v>5</v>
      </c>
      <c r="C6" s="1" t="s">
        <v>6</v>
      </c>
    </row>
    <row r="7" spans="1:3" ht="12.75">
      <c r="A7">
        <v>1</v>
      </c>
      <c r="B7">
        <f>B1+($B$4/2)</f>
        <v>0.8508480103472357</v>
      </c>
      <c r="C7">
        <f aca="true" t="shared" si="0" ref="C7:C12">SIN(B7)/B7</f>
        <v>0.8836358530968974</v>
      </c>
    </row>
    <row r="8" spans="1:3" ht="12.75">
      <c r="A8">
        <v>2</v>
      </c>
      <c r="B8">
        <f>B7+$B$4</f>
        <v>0.9817477042468103</v>
      </c>
      <c r="C8">
        <f t="shared" si="0"/>
        <v>0.8469279925033719</v>
      </c>
    </row>
    <row r="9" spans="1:3" ht="12.75">
      <c r="A9">
        <v>3</v>
      </c>
      <c r="B9">
        <f>B8+$B$4</f>
        <v>1.1126473981463851</v>
      </c>
      <c r="C9">
        <f t="shared" si="0"/>
        <v>0.8060709466690287</v>
      </c>
    </row>
    <row r="10" spans="1:3" ht="12.75">
      <c r="A10">
        <v>4</v>
      </c>
      <c r="B10">
        <f>B9+$B$4</f>
        <v>1.24354709204596</v>
      </c>
      <c r="C10">
        <f t="shared" si="0"/>
        <v>0.7614750865101202</v>
      </c>
    </row>
    <row r="11" spans="1:3" ht="12.75">
      <c r="A11">
        <v>5</v>
      </c>
      <c r="B11">
        <f>B10+$B$4</f>
        <v>1.3744467859455347</v>
      </c>
      <c r="C11">
        <f t="shared" si="0"/>
        <v>0.7135854879448902</v>
      </c>
    </row>
    <row r="12" spans="1:3" ht="12.75">
      <c r="A12">
        <v>6</v>
      </c>
      <c r="B12">
        <f>B11+$B$4</f>
        <v>1.5053464798451095</v>
      </c>
      <c r="C12">
        <f t="shared" si="0"/>
        <v>0.6628765779830812</v>
      </c>
    </row>
    <row r="14" ht="12.75">
      <c r="C14">
        <f>SUM(C7:C12)</f>
        <v>4.67457194470739</v>
      </c>
    </row>
    <row r="16" spans="1:2" ht="12.75">
      <c r="A16" t="s">
        <v>7</v>
      </c>
      <c r="B16">
        <f>B4*C14</f>
        <v>0.6119000366737369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Geeroms</dc:creator>
  <cp:keywords/>
  <dc:description/>
  <cp:lastModifiedBy>Dirk Geeroms</cp:lastModifiedBy>
  <dcterms:created xsi:type="dcterms:W3CDTF">2000-03-22T19:01:25Z</dcterms:created>
  <dcterms:modified xsi:type="dcterms:W3CDTF">2003-02-19T13:04:49Z</dcterms:modified>
  <cp:category/>
  <cp:version/>
  <cp:contentType/>
  <cp:contentStatus/>
</cp:coreProperties>
</file>